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<sst xmlns="http://schemas.openxmlformats.org/spreadsheetml/2006/main" count="388" uniqueCount="242">
  <si>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</si>
  <si>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</si>
  <si>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</si>
  <si>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</si>
  <si>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</si>
  <si>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</si>
  <si>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Vilkaviškio r. Gižų Kazimiero Baršausko mokykla- daugiafunkcis centras, 190486396, Birutės g. 1, Gižai, Vilkaviškio rajonas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</si>
  <si>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</si>
  <si>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</si>
  <si>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</si>
  <si>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</si>
  <si>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</si>
  <si>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</si>
  <si>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</si>
  <si>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>2018.04.03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</si>
  <si>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</si>
  <si>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</si>
  <si>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</si>
  <si>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</si>
  <si>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</si>
  <si>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</si>
  <si>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</si>
  <si>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</si>
  <si>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190486396</t>
  </si>
  <si>
    <t>3.01.1.1.1 Formaliojo švietimo finansavimas (pradinio,pagrindinio,vidurinio ugdymo finansavimas)</t>
  </si>
  <si>
    <t>Programos</t>
  </si>
  <si>
    <t>01</t>
  </si>
  <si>
    <t>Finansavimo šaltinio</t>
  </si>
  <si>
    <t>LS</t>
  </si>
  <si>
    <t>Valstybės funkcijos</t>
  </si>
  <si>
    <t>09</t>
  </si>
  <si>
    <t>Praėjusių metų lėšų likučiai biudžetinių įstaigų p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</si>
  <si>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</si>
  <si>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</si>
  <si>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</si>
  <si>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</si>
  <si>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</si>
  <si>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</si>
  <si>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</si>
  <si>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</si>
  <si>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</si>
  <si>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</si>
  <si>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</si>
  <si>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</si>
  <si>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</si>
  <si>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</si>
  <si>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</si>
  <si>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</si>
  <si>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</si>
  <si>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</si>
  <si>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</si>
  <si>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</si>
  <si>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</si>
  <si>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</si>
  <si>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</si>
  <si>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</si>
  <si>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</si>
  <si>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</si>
  <si>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</si>
  <si>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</si>
  <si>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</si>
  <si>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</si>
  <si>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</si>
  <si>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</si>
  <si>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</si>
  <si>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</si>
  <si>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</si>
  <si>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</si>
  <si>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</si>
  <si>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</si>
  <si>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</si>
  <si>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</si>
  <si>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</si>
  <si>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</si>
  <si>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</si>
  <si>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</si>
  <si>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</si>
  <si>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</si>
  <si>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</si>
  <si>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</si>
  <si>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</si>
  <si>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</si>
  <si>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</si>
  <si>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</si>
  <si>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</si>
  <si>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</si>
  <si>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</si>
  <si>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</si>
  <si>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</si>
  <si>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</si>
  <si>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</si>
  <si>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</si>
  <si>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</si>
  <si>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</si>
  <si>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</si>
  <si>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</si>
  <si>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</si>
  <si>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</si>
  <si>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</si>
  <si>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</si>
  <si>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</si>
  <si>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</si>
  <si>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</si>
  <si>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</si>
  <si>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</si>
  <si>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</si>
  <si>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</si>
  <si>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</si>
  <si>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</si>
  <si>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</si>
  <si>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</si>
  <si>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</si>
  <si>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</si>
  <si>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</si>
  <si>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</si>
  <si>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</si>
  <si>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</si>
  <si>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</si>
  <si>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</si>
  <si>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</si>
  <si>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</si>
  <si>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</si>
  <si>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</si>
  <si>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</si>
  <si>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</si>
  <si>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</si>
  <si>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</si>
  <si>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</si>
  <si>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</si>
  <si>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</si>
  <si>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</si>
  <si>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</si>
  <si>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</si>
  <si>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</si>
  <si>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</si>
  <si>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</si>
  <si>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</si>
  <si>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</si>
  <si>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</si>
  <si>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</si>
  <si>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</si>
  <si>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</si>
  <si>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</si>
  <si>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</si>
  <si>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</si>
  <si>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</si>
  <si>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</si>
  <si>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</si>
  <si>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</si>
  <si>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</si>
  <si>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</si>
  <si>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</si>
  <si>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</si>
  <si>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</si>
  <si>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</si>
  <si>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</si>
  <si>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</si>
  <si>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</si>
  <si>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</si>
  <si>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</si>
  <si>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</si>
  <si>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</si>
  <si>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</si>
  <si>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</si>
  <si>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</si>
  <si>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</si>
  <si>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</si>
  <si>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</si>
  <si>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</si>
  <si>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</si>
  <si>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</si>
  <si>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</si>
  <si>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</si>
  <si>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</si>
  <si>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</si>
  <si>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</si>
  <si>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</si>
  <si>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</si>
  <si>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</si>
  <si>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</si>
  <si>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</si>
  <si>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</si>
  <si>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</si>
  <si>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</si>
  <si>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</si>
  <si>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</si>
  <si>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</si>
  <si>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</si>
  <si>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</si>
  <si>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</si>
  <si>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</si>
  <si>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</si>
  <si>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</si>
  <si>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</si>
  <si>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</si>
  <si>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</si>
  <si>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</si>
  <si>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</si>
  <si>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</si>
  <si>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</si>
  <si>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</si>
  <si>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</si>
  <si>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</si>
  <si>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</si>
  <si>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</si>
  <si>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</si>
  <si>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</si>
  <si>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</si>
  <si>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</si>
  <si>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</si>
  <si>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</si>
  <si>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</si>
  <si>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</si>
  <si>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</si>
  <si>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</si>
  <si>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</si>
  <si>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</si>
  <si>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</si>
  <si>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</si>
  <si>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</si>
  <si>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</si>
  <si>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</si>
  <si>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</si>
  <si>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</si>
  <si>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</si>
  <si>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</si>
  <si>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</si>
  <si>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</si>
  <si>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</si>
  <si>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</si>
  <si>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</si>
  <si>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</si>
  <si>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</si>
  <si>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</si>
  <si>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</si>
  <si>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Sidutė Černauskienė</t>
  </si>
  <si>
    <t xml:space="preserve">      (įstaigos vadovo ar jo įgalioto asmens pareigų  pavadinimas)</t>
  </si>
  <si>
    <t>(parašas)</t>
  </si>
  <si>
    <t>(vardas ir pavardė)</t>
  </si>
  <si>
    <t>Vyr. Finansininkė</t>
  </si>
  <si>
    <t>Rasa Orentienė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</si>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</sst>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b/>
      <sz val="12"/>
      <color indexed="8"/>
      <name val="Times New Roman Baltic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69" t="s">
        <v>6</v>
      </c>
      <c r="H6" s="170"/>
      <c r="I6" s="170"/>
      <c r="J6" s="170"/>
      <c r="K6" s="170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3" t="s">
        <v>8</v>
      </c>
      <c r="H8" s="173"/>
      <c r="I8" s="173"/>
      <c r="J8" s="173"/>
      <c r="K8" s="173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5" t="s">
        <v>11</v>
      </c>
      <c r="H10" s="175"/>
      <c r="I10" s="175"/>
      <c r="J10" s="175"/>
      <c r="K10" s="175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80" t="s">
        <v>12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81" t="s">
        <v>14</v>
      </c>
      <c r="H15" s="181"/>
      <c r="I15" s="181"/>
      <c r="J15" s="181"/>
      <c r="K15" s="181"/>
    </row>
    <row r="16" spans="7:11" ht="11.25" customHeight="1">
      <c r="G16" s="182" t="s">
        <v>15</v>
      </c>
      <c r="H16" s="182"/>
      <c r="I16" s="182"/>
      <c r="J16" s="182"/>
      <c r="K16" s="182"/>
    </row>
    <row r="17" spans="2:12" ht="12.75">
      <c r="B17"/>
      <c r="C17"/>
      <c r="D17"/>
      <c r="E17" s="183" t="s">
        <v>16</v>
      </c>
      <c r="F17" s="183"/>
      <c r="G17" s="183"/>
      <c r="H17" s="183"/>
      <c r="I17" s="183"/>
      <c r="J17" s="183"/>
      <c r="K17" s="183"/>
      <c r="L17"/>
    </row>
    <row r="18" spans="1:13" ht="12" customHeight="1">
      <c r="A18" s="176" t="s">
        <v>17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6:13" ht="12" customHeight="1">
      <c r="F19" s="1"/>
      <c r="J19" s="21"/>
      <c r="K19" s="47"/>
      <c r="L19" s="49" t="s">
        <v>18</v>
      </c>
      <c r="M19" s="20"/>
    </row>
    <row r="20" spans="6:13" ht="11.25" customHeight="1">
      <c r="F20" s="1"/>
      <c r="J20" s="22" t="s">
        <v>19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20</v>
      </c>
      <c r="L21" s="147"/>
      <c r="M21" s="20"/>
    </row>
    <row r="22" spans="3:13" ht="12.75" customHeight="1">
      <c r="C22" s="177" t="s">
        <v>21</v>
      </c>
      <c r="D22" s="178"/>
      <c r="E22" s="178"/>
      <c r="F22" s="178"/>
      <c r="G22" s="178"/>
      <c r="H22" s="178"/>
      <c r="I22" s="178"/>
      <c r="K22" s="23" t="s">
        <v>22</v>
      </c>
      <c r="L22" s="25" t="s">
        <v>23</v>
      </c>
      <c r="M22" s="20"/>
    </row>
    <row r="23" spans="6:13" ht="12" customHeight="1">
      <c r="F23" s="1"/>
      <c r="G23" s="50" t="s">
        <v>24</v>
      </c>
      <c r="H23" s="52"/>
      <c r="J23" s="53" t="s">
        <v>25</v>
      </c>
      <c r="K23" s="26" t="s">
        <v>26</v>
      </c>
      <c r="L23" s="24"/>
      <c r="M23" s="20"/>
    </row>
    <row r="24" spans="6:13" ht="12.75" customHeight="1">
      <c r="F24" s="1"/>
      <c r="G24" s="54" t="s">
        <v>27</v>
      </c>
      <c r="H24" s="55" t="s">
        <v>28</v>
      </c>
      <c r="I24" s="56"/>
      <c r="J24" s="57"/>
      <c r="K24" s="147"/>
      <c r="L24" s="24"/>
      <c r="M24" s="20"/>
    </row>
    <row r="25" spans="6:13" ht="13.5" customHeight="1">
      <c r="F25" s="1"/>
      <c r="G25" s="179" t="s">
        <v>29</v>
      </c>
      <c r="H25" s="179"/>
      <c r="I25" s="58" t="s">
        <v>30</v>
      </c>
      <c r="J25" s="27" t="s">
        <v>26</v>
      </c>
      <c r="K25" s="24" t="s">
        <v>26</v>
      </c>
      <c r="L25" s="24" t="s">
        <v>26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3" ht="24" customHeight="1">
      <c r="A27" s="157" t="s">
        <v>33</v>
      </c>
      <c r="B27" s="158"/>
      <c r="C27" s="158"/>
      <c r="D27" s="158"/>
      <c r="E27" s="158"/>
      <c r="F27" s="158"/>
      <c r="G27" s="161" t="s">
        <v>34</v>
      </c>
      <c r="H27" s="163" t="s">
        <v>35</v>
      </c>
      <c r="I27" s="165" t="s">
        <v>36</v>
      </c>
      <c r="J27" s="166"/>
      <c r="K27" s="167" t="s">
        <v>37</v>
      </c>
      <c r="L27" s="149" t="s">
        <v>38</v>
      </c>
      <c r="M27" s="29"/>
    </row>
    <row r="28" spans="1:12" ht="65.25" customHeight="1">
      <c r="A28" s="159"/>
      <c r="B28" s="160"/>
      <c r="C28" s="160"/>
      <c r="D28" s="160"/>
      <c r="E28" s="160"/>
      <c r="F28" s="160"/>
      <c r="G28" s="162"/>
      <c r="H28" s="164"/>
      <c r="I28" s="30" t="s">
        <v>39</v>
      </c>
      <c r="J28" s="31" t="s">
        <v>40</v>
      </c>
      <c r="K28" s="168"/>
      <c r="L28" s="150"/>
    </row>
    <row r="29" spans="1:12" ht="11.25" customHeight="1">
      <c r="A29" s="151" t="s">
        <v>41</v>
      </c>
      <c r="B29" s="152"/>
      <c r="C29" s="152"/>
      <c r="D29" s="152"/>
      <c r="E29" s="152"/>
      <c r="F29" s="153"/>
      <c r="G29" s="32">
        <v>2</v>
      </c>
      <c r="H29" s="33">
        <v>3</v>
      </c>
      <c r="I29" s="34" t="s">
        <v>42</v>
      </c>
      <c r="J29" s="35" t="s">
        <v>43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800</v>
      </c>
      <c r="J30" s="12">
        <f>SUM(J31+J42+J62+J83+J90+J110+J132+J151+J161)</f>
        <v>800</v>
      </c>
      <c r="K30" s="68">
        <f>SUM(K31+K42+K62+K83+K90+K110+K132+K151+K161)</f>
        <v>800</v>
      </c>
      <c r="L30" s="12">
        <f>SUM(L31+L42+L62+L83+L90+L110+L132+L151+L161)</f>
        <v>800</v>
      </c>
    </row>
    <row r="31" spans="1:12" ht="16.5" customHeight="1" hidden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0</v>
      </c>
      <c r="J33" s="12">
        <f aca="true" t="shared" si="0" ref="J33:L34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8" ht="14.25" customHeight="1" hidden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aca="true" t="shared" si="1" ref="I38:L40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8" ht="14.25" customHeight="1" hidden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aca="true" t="shared" si="2" ref="I42:L44">I43</f>
        <v>800</v>
      </c>
      <c r="J42" s="85">
        <f t="shared" si="2"/>
        <v>800</v>
      </c>
      <c r="K42" s="84">
        <f t="shared" si="2"/>
        <v>800</v>
      </c>
      <c r="L42" s="84">
        <f t="shared" si="2"/>
        <v>800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800</v>
      </c>
      <c r="J43" s="68">
        <f t="shared" si="2"/>
        <v>800</v>
      </c>
      <c r="K43" s="12">
        <f t="shared" si="2"/>
        <v>800</v>
      </c>
      <c r="L43" s="68">
        <f t="shared" si="2"/>
        <v>800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800</v>
      </c>
      <c r="J44" s="68">
        <f t="shared" si="2"/>
        <v>800</v>
      </c>
      <c r="K44" s="76">
        <f t="shared" si="2"/>
        <v>800</v>
      </c>
      <c r="L44" s="76">
        <f t="shared" si="2"/>
        <v>800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800</v>
      </c>
      <c r="J45" s="90">
        <f>SUM(J46:J61)</f>
        <v>800</v>
      </c>
      <c r="K45" s="91">
        <f>SUM(K46:K61)</f>
        <v>800</v>
      </c>
      <c r="L45" s="91">
        <f>SUM(L46:L61)</f>
        <v>800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100</v>
      </c>
      <c r="J46" s="4">
        <v>100</v>
      </c>
      <c r="K46" s="4">
        <v>100</v>
      </c>
      <c r="L46" s="4">
        <v>100</v>
      </c>
      <c r="Q46" s="37"/>
      <c r="R46" s="37"/>
      <c r="S46"/>
    </row>
    <row r="47" spans="1:19" ht="26.25" customHeight="1" hidden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 hidden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 hidden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 hidden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 hidden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 hidden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 hidden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 hidden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 hidden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700</v>
      </c>
      <c r="J61" s="4">
        <v>700</v>
      </c>
      <c r="K61" s="4">
        <v>700</v>
      </c>
      <c r="L61" s="4">
        <v>700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 hidden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aca="true" t="shared" si="15" ref="I146:L147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t="12.75" hidden="1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 hidden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 hidden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 hidden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800</v>
      </c>
      <c r="J360" s="111">
        <f>SUM(J30+J177)</f>
        <v>800</v>
      </c>
      <c r="K360" s="111">
        <f>SUM(K30+K177)</f>
        <v>800</v>
      </c>
      <c r="L360" s="111">
        <f>SUM(L30+L177)</f>
        <v>800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4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54" t="s">
        <v>238</v>
      </c>
      <c r="L363" s="154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6" t="s">
        <v>240</v>
      </c>
      <c r="L365" s="146"/>
    </row>
    <row r="366" spans="4:12" ht="18.75" customHeight="1">
      <c r="D366" s="155" t="s">
        <v>241</v>
      </c>
      <c r="E366" s="156"/>
      <c r="F366" s="156"/>
      <c r="G366" s="156"/>
      <c r="H366" s="134"/>
      <c r="I366" s="135" t="s">
        <v>237</v>
      </c>
      <c r="K366" s="154" t="s">
        <v>238</v>
      </c>
      <c r="L366" s="154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A18:L1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dcterms:created xsi:type="dcterms:W3CDTF">2011-04-06T15:42:27Z</dcterms:created>
  <dcterms:modified xsi:type="dcterms:W3CDTF">2018-04-03T12:14:43Z</dcterms:modified>
  <cp:category/>
  <cp:version/>
  <cp:contentType/>
  <cp:contentStatus/>
</cp:coreProperties>
</file>